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服务类" sheetId="1" r:id="rId1"/>
    <sheet name="货物类 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<sst xmlns="http://schemas.openxmlformats.org/spreadsheetml/2006/main" count="92" uniqueCount="62">
  <si>
    <t xml:space="preserve"> 黔西南州人民医院
采购需求审核表（服务类）</t>
  </si>
  <si>
    <t>申请科室：</t>
  </si>
  <si>
    <t>申请时间：</t>
  </si>
  <si>
    <t>需求分类</t>
  </si>
  <si>
    <t>详细内容</t>
  </si>
  <si>
    <t>需采购服务内容</t>
  </si>
  <si>
    <r>
      <rPr>
        <b/>
        <sz val="11"/>
        <color theme="1"/>
        <rFont val="宋体"/>
        <charset val="134"/>
        <scheme val="minor"/>
      </rPr>
      <t>服务标的：</t>
    </r>
    <r>
      <rPr>
        <sz val="11"/>
        <color theme="1"/>
        <rFont val="宋体"/>
        <charset val="134"/>
        <scheme val="minor"/>
      </rPr>
      <t xml:space="preserve">
示例：（如CT设备、楼宇空调系统、某某项目设计等等，内容较多可单独附清单附件描述）</t>
    </r>
  </si>
  <si>
    <r>
      <rPr>
        <b/>
        <sz val="11"/>
        <color theme="1"/>
        <rFont val="宋体"/>
        <charset val="134"/>
        <scheme val="minor"/>
      </rPr>
      <t>服务范围：</t>
    </r>
    <r>
      <rPr>
        <sz val="11"/>
        <color theme="1"/>
        <rFont val="宋体"/>
        <charset val="134"/>
        <scheme val="minor"/>
      </rPr>
      <t xml:space="preserve">
示例：（如：某台CT全保、全院楼宇空调系统全保、某项目装修设计等等）</t>
    </r>
  </si>
  <si>
    <r>
      <rPr>
        <b/>
        <sz val="12"/>
        <color theme="1"/>
        <rFont val="宋体"/>
        <charset val="134"/>
      </rPr>
      <t>服务要求：</t>
    </r>
    <r>
      <rPr>
        <sz val="12"/>
        <color theme="1"/>
        <rFont val="宋体"/>
        <charset val="134"/>
      </rPr>
      <t xml:space="preserve">
示例：（如：某台CT在服务期限内，负责所有非人为因素导致的损坏维修，不再单独收取任何费用。且需提供驻场工程师服务，每月2次巡检等等，若内容较多可单独附附件（可写详见附件））</t>
    </r>
  </si>
  <si>
    <t>供应商资质要求</t>
  </si>
  <si>
    <t>交付时间要求</t>
  </si>
  <si>
    <t>填表说明：此项主要填写成交后多少天内完成交付</t>
  </si>
  <si>
    <t>预算</t>
  </si>
  <si>
    <t>填表说明：填写本项目的采购预算，分项较多的可填写详见附件XX</t>
  </si>
  <si>
    <t>付款条件</t>
  </si>
  <si>
    <t>1、是否可预付？（如可预付，最后预留多少比例验收后付款？）；
2、如不可预付，如何付款？</t>
  </si>
  <si>
    <t xml:space="preserve">申请科室审核：备注（签字时需填写签字当天时间）       分管院领导审核：
</t>
  </si>
  <si>
    <t>固定资产调研清单</t>
  </si>
  <si>
    <t>公司名称（盖章）：</t>
  </si>
  <si>
    <t>填报日期：</t>
  </si>
  <si>
    <t>序号</t>
  </si>
  <si>
    <t>名称</t>
  </si>
  <si>
    <t>单位</t>
  </si>
  <si>
    <t>数量</t>
  </si>
  <si>
    <t>预算单价</t>
  </si>
  <si>
    <t>合计</t>
  </si>
  <si>
    <t>推荐品牌
（不低于3个）</t>
  </si>
  <si>
    <t>报价品牌</t>
  </si>
  <si>
    <t>规格</t>
  </si>
  <si>
    <t>单价</t>
  </si>
  <si>
    <t>总价</t>
  </si>
  <si>
    <t>彩色激光一体机(彩色打印，带复印，带扫描功能，可打印A3纸)</t>
  </si>
  <si>
    <t>台</t>
  </si>
  <si>
    <t>爱普生、兄弟、惠普；</t>
  </si>
  <si>
    <t>彩色打印机（打印A4)</t>
  </si>
  <si>
    <t>打印机（黑白打印）</t>
  </si>
  <si>
    <t>笔记本电脑</t>
  </si>
  <si>
    <t>联想、华为、戴尔。</t>
  </si>
  <si>
    <t>台式电脑</t>
  </si>
  <si>
    <t>投影仪</t>
  </si>
  <si>
    <t>明基、当贝，爱普生</t>
  </si>
  <si>
    <t>医用工作站</t>
  </si>
  <si>
    <t>华为、联想、戴尔</t>
  </si>
  <si>
    <t>PDA</t>
  </si>
  <si>
    <t>东大集成、优博讯、攀凌</t>
  </si>
  <si>
    <t>电动两轮摩托车</t>
  </si>
  <si>
    <t>辆</t>
  </si>
  <si>
    <t>雅迪、新日、雅马哈</t>
  </si>
  <si>
    <t>智能电视</t>
  </si>
  <si>
    <t>小米、雷鸟、荣耀</t>
  </si>
  <si>
    <t>除湿机</t>
  </si>
  <si>
    <t>百奥、海尔、格力</t>
  </si>
  <si>
    <t>定制柜子</t>
  </si>
  <si>
    <t>个</t>
  </si>
  <si>
    <t>定制</t>
  </si>
  <si>
    <t>打印机（标签打印机）</t>
  </si>
  <si>
    <t>斑马、小米、贝迪</t>
  </si>
  <si>
    <t>打印机（腕带机）</t>
  </si>
  <si>
    <t>叫号屏</t>
  </si>
  <si>
    <t>神州视翰、海康威视、三星</t>
  </si>
  <si>
    <t>医用高性能计算工作站</t>
  </si>
  <si>
    <t>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</si>
</sst>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.5"/>
      <color rgb="FF000000"/>
      <name val="Microsoft Yahei"/>
      <charset val="134"/>
    </font>
    <font>
      <sz val="10"/>
      <name val="宋体"/>
      <charset val="134"/>
      <scheme val="minor"/>
    </font>
    <font>
      <sz val="10.5"/>
      <color rgb="FF333333"/>
      <name val="Microsoft Yahei"/>
      <charset val="134"/>
    </font>
    <font>
      <sz val="10.5"/>
      <color rgb="FF000000"/>
      <name val="Microsoft Yahei"/>
      <charset val="0"/>
    </font>
    <font>
      <sz val="10.5"/>
      <color rgb="FF333333"/>
      <name val="Microsoft Yahei"/>
      <charset val="0"/>
    </font>
    <font>
      <sz val="11.25"/>
      <color rgb="FF404040"/>
      <name val="宋体"/>
      <charset val="134"/>
    </font>
    <font>
      <sz val="11.25"/>
      <color rgb="FF404040"/>
      <name val="Segoe UI"/>
      <charset val="134"/>
    </font>
    <font>
      <b/>
      <sz val="11"/>
      <color theme="1"/>
      <name val="方正公文小标宋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6" borderId="23" applyNumberFormat="0" applyAlignment="0" applyProtection="0">
      <alignment vertical="center"/>
    </xf>
    <xf numFmtId="0" fontId="26" fillId="6" borderId="22" applyNumberFormat="0" applyAlignment="0" applyProtection="0">
      <alignment vertical="center"/>
    </xf>
    <xf numFmtId="0" fontId="27" fillId="7" borderId="24" applyNumberFormat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10" sqref="B10"/>
    </sheetView>
  </sheetViews>
  <sheetFormatPr defaultColWidth="9" defaultRowHeight="13.5" outlineLevelCol="5"/>
  <cols>
    <col min="1" max="1" width="9.625" style="47" customWidth="1"/>
    <col min="2" max="2" width="89.625" style="48" customWidth="1"/>
  </cols>
  <sheetData>
    <row r="1" ht="54" customHeight="1" spans="1:6">
      <c r="A1" s="49" t="s">
        <v>0</v>
      </c>
      <c r="B1" s="49"/>
      <c r="C1" s="50"/>
      <c r="D1" s="50"/>
      <c r="E1" s="50"/>
      <c r="F1" s="50"/>
    </row>
    <row r="2" s="2" customFormat="1" ht="32" customHeight="1" spans="1:2">
      <c r="A2" s="51" t="s">
        <v>1</v>
      </c>
      <c r="B2" s="52" t="s">
        <v>2</v>
      </c>
    </row>
    <row r="3" s="46" customFormat="1" ht="25" customHeight="1" spans="1:2">
      <c r="A3" s="53" t="s">
        <v>3</v>
      </c>
      <c r="B3" s="54" t="s">
        <v>4</v>
      </c>
    </row>
    <row r="4" ht="83" customHeight="1" spans="1:2">
      <c r="A4" s="55" t="s">
        <v>5</v>
      </c>
      <c r="B4" s="56" t="s">
        <v>6</v>
      </c>
    </row>
    <row r="5" ht="121" customHeight="1" spans="1:2">
      <c r="A5" s="57"/>
      <c r="B5" s="58" t="s">
        <v>7</v>
      </c>
    </row>
    <row r="6" ht="146" customHeight="1" spans="1:2">
      <c r="A6" s="57"/>
      <c r="B6" s="59" t="s">
        <v>8</v>
      </c>
    </row>
    <row r="7" ht="48" customHeight="1" spans="1:2">
      <c r="A7" s="57" t="s">
        <v>9</v>
      </c>
      <c r="B7" s="60"/>
    </row>
    <row r="8" ht="50" customHeight="1" spans="1:2">
      <c r="A8" s="57" t="s">
        <v>10</v>
      </c>
      <c r="B8" s="60" t="s">
        <v>11</v>
      </c>
    </row>
    <row r="9" ht="47" customHeight="1" spans="1:2">
      <c r="A9" s="57" t="s">
        <v>12</v>
      </c>
      <c r="B9" s="60" t="s">
        <v>13</v>
      </c>
    </row>
    <row r="10" ht="62" customHeight="1" spans="1:2">
      <c r="A10" s="61" t="s">
        <v>14</v>
      </c>
      <c r="B10" s="62" t="s">
        <v>15</v>
      </c>
    </row>
    <row r="11" ht="52" customHeight="1" spans="1:2">
      <c r="A11" s="63" t="s">
        <v>16</v>
      </c>
      <c r="B11" s="63"/>
    </row>
  </sheetData>
  <mergeCells count="3">
    <mergeCell ref="A1:B1"/>
    <mergeCell ref="A11:B11"/>
    <mergeCell ref="A4:A6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H5" sqref="H5"/>
    </sheetView>
  </sheetViews>
  <sheetFormatPr defaultColWidth="9" defaultRowHeight="13.5"/>
  <cols>
    <col min="1" max="1" width="5.5" customWidth="1"/>
    <col min="2" max="2" width="25.5" customWidth="1"/>
    <col min="3" max="3" width="5.5" customWidth="1"/>
    <col min="4" max="4" width="5.375" customWidth="1"/>
    <col min="5" max="6" width="9.375" customWidth="1"/>
    <col min="7" max="7" width="11.75" style="3" customWidth="1"/>
    <col min="8" max="8" width="13" customWidth="1"/>
    <col min="9" max="9" width="14" customWidth="1"/>
    <col min="10" max="10" width="14.75" customWidth="1"/>
    <col min="11" max="11" width="14.375" customWidth="1"/>
  </cols>
  <sheetData>
    <row r="1" ht="27" customHeight="1" spans="1:11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5" customHeight="1" spans="1:11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5" customHeight="1" spans="1:11">
      <c r="A3" s="5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0" customHeight="1" spans="1:11">
      <c r="A4" s="6" t="s">
        <v>20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7" t="s">
        <v>26</v>
      </c>
      <c r="H4" s="6" t="s">
        <v>27</v>
      </c>
      <c r="I4" s="6" t="s">
        <v>28</v>
      </c>
      <c r="J4" s="6" t="s">
        <v>29</v>
      </c>
      <c r="K4" s="6" t="s">
        <v>30</v>
      </c>
    </row>
    <row r="5" s="2" customFormat="1" ht="42.75" spans="1:11">
      <c r="A5" s="8">
        <v>1</v>
      </c>
      <c r="B5" s="9" t="s">
        <v>31</v>
      </c>
      <c r="C5" s="8" t="s">
        <v>32</v>
      </c>
      <c r="D5" s="10">
        <v>4</v>
      </c>
      <c r="E5" s="10">
        <v>5000</v>
      </c>
      <c r="F5" s="11">
        <f t="shared" ref="F5:F7" si="0">D5*E5</f>
        <v>20000</v>
      </c>
      <c r="G5" s="12" t="s">
        <v>33</v>
      </c>
      <c r="H5" s="13"/>
      <c r="I5" s="13"/>
      <c r="J5" s="13"/>
      <c r="K5" s="13"/>
    </row>
    <row r="6" s="2" customFormat="1" ht="34.5" spans="1:11">
      <c r="A6" s="14">
        <v>2</v>
      </c>
      <c r="B6" s="15" t="s">
        <v>34</v>
      </c>
      <c r="C6" s="8" t="s">
        <v>32</v>
      </c>
      <c r="D6" s="16">
        <v>4</v>
      </c>
      <c r="E6" s="16">
        <v>2000</v>
      </c>
      <c r="F6" s="17">
        <f t="shared" si="0"/>
        <v>8000</v>
      </c>
      <c r="G6" s="18" t="s">
        <v>33</v>
      </c>
      <c r="H6" s="19"/>
      <c r="I6" s="19"/>
      <c r="J6" s="19"/>
      <c r="K6" s="19"/>
    </row>
    <row r="7" ht="34.5" spans="1:11">
      <c r="A7" s="14">
        <v>3</v>
      </c>
      <c r="B7" s="20" t="s">
        <v>35</v>
      </c>
      <c r="C7" s="8" t="s">
        <v>32</v>
      </c>
      <c r="D7" s="16">
        <v>25</v>
      </c>
      <c r="E7" s="16">
        <v>1200</v>
      </c>
      <c r="F7" s="17">
        <f t="shared" si="0"/>
        <v>30000</v>
      </c>
      <c r="G7" s="18" t="s">
        <v>33</v>
      </c>
      <c r="H7" s="21"/>
      <c r="I7" s="21"/>
      <c r="J7" s="21"/>
      <c r="K7" s="21"/>
    </row>
    <row r="8" ht="27" spans="1:11">
      <c r="A8" s="14">
        <v>4</v>
      </c>
      <c r="B8" s="22" t="s">
        <v>36</v>
      </c>
      <c r="C8" s="8" t="s">
        <v>32</v>
      </c>
      <c r="D8" s="23">
        <v>3</v>
      </c>
      <c r="E8" s="23">
        <v>7000</v>
      </c>
      <c r="F8" s="24">
        <v>21000</v>
      </c>
      <c r="G8" s="25" t="s">
        <v>37</v>
      </c>
      <c r="H8" s="21"/>
      <c r="I8" s="21"/>
      <c r="J8" s="21"/>
      <c r="K8" s="21"/>
    </row>
    <row r="9" ht="27" spans="1:11">
      <c r="A9" s="14">
        <v>5</v>
      </c>
      <c r="B9" s="22" t="s">
        <v>38</v>
      </c>
      <c r="C9" s="8" t="s">
        <v>32</v>
      </c>
      <c r="D9" s="23">
        <v>9</v>
      </c>
      <c r="E9" s="23">
        <v>5000</v>
      </c>
      <c r="F9" s="24">
        <f t="shared" ref="F9:F13" si="1">D9*E9</f>
        <v>45000</v>
      </c>
      <c r="G9" s="25" t="s">
        <v>37</v>
      </c>
      <c r="H9" s="21"/>
      <c r="I9" s="21"/>
      <c r="J9" s="21"/>
      <c r="K9" s="21"/>
    </row>
    <row r="10" ht="27" spans="1:11">
      <c r="A10" s="14">
        <v>6</v>
      </c>
      <c r="B10" s="26" t="s">
        <v>39</v>
      </c>
      <c r="C10" s="8" t="s">
        <v>32</v>
      </c>
      <c r="D10" s="23">
        <v>1</v>
      </c>
      <c r="E10" s="23">
        <v>6000</v>
      </c>
      <c r="F10" s="24">
        <v>6000</v>
      </c>
      <c r="G10" s="25" t="s">
        <v>40</v>
      </c>
      <c r="H10" s="21"/>
      <c r="I10" s="21"/>
      <c r="J10" s="21"/>
      <c r="K10" s="21"/>
    </row>
    <row r="11" ht="27" spans="1:11">
      <c r="A11" s="14">
        <v>7</v>
      </c>
      <c r="B11" s="27" t="s">
        <v>41</v>
      </c>
      <c r="C11" s="23" t="s">
        <v>32</v>
      </c>
      <c r="D11" s="28">
        <v>1</v>
      </c>
      <c r="E11" s="28">
        <v>7500</v>
      </c>
      <c r="F11" s="29">
        <v>7500</v>
      </c>
      <c r="G11" s="25" t="s">
        <v>42</v>
      </c>
      <c r="H11" s="21"/>
      <c r="I11" s="21"/>
      <c r="J11" s="21"/>
      <c r="K11" s="21"/>
    </row>
    <row r="12" ht="27" spans="1:11">
      <c r="A12" s="14">
        <v>8</v>
      </c>
      <c r="B12" s="27" t="s">
        <v>41</v>
      </c>
      <c r="C12" s="23" t="s">
        <v>32</v>
      </c>
      <c r="D12" s="28">
        <v>7</v>
      </c>
      <c r="E12" s="28">
        <v>6000</v>
      </c>
      <c r="F12" s="29">
        <f t="shared" si="1"/>
        <v>42000</v>
      </c>
      <c r="G12" s="25" t="s">
        <v>42</v>
      </c>
      <c r="H12" s="21"/>
      <c r="I12" s="21"/>
      <c r="J12" s="21"/>
      <c r="K12" s="21"/>
    </row>
    <row r="13" ht="27" spans="1:11">
      <c r="A13" s="14">
        <v>9</v>
      </c>
      <c r="B13" s="30" t="s">
        <v>41</v>
      </c>
      <c r="C13" s="31" t="s">
        <v>32</v>
      </c>
      <c r="D13" s="32">
        <v>2</v>
      </c>
      <c r="E13" s="32">
        <v>6800</v>
      </c>
      <c r="F13" s="33">
        <f t="shared" si="1"/>
        <v>13600</v>
      </c>
      <c r="G13" s="25" t="s">
        <v>42</v>
      </c>
      <c r="H13" s="21"/>
      <c r="I13" s="21"/>
      <c r="J13" s="21"/>
      <c r="K13" s="21"/>
    </row>
    <row r="14" ht="27" spans="1:11">
      <c r="A14" s="14">
        <v>10</v>
      </c>
      <c r="B14" s="27" t="s">
        <v>41</v>
      </c>
      <c r="C14" s="23" t="s">
        <v>32</v>
      </c>
      <c r="D14" s="28">
        <v>1</v>
      </c>
      <c r="E14" s="28">
        <v>6000</v>
      </c>
      <c r="F14" s="29">
        <v>6000</v>
      </c>
      <c r="G14" s="25" t="s">
        <v>42</v>
      </c>
      <c r="H14" s="21"/>
      <c r="I14" s="21"/>
      <c r="J14" s="21"/>
      <c r="K14" s="21"/>
    </row>
    <row r="15" ht="27" spans="1:11">
      <c r="A15" s="14">
        <v>11</v>
      </c>
      <c r="B15" s="27" t="s">
        <v>41</v>
      </c>
      <c r="C15" s="23" t="s">
        <v>32</v>
      </c>
      <c r="D15" s="28">
        <v>5</v>
      </c>
      <c r="E15" s="28">
        <v>6000</v>
      </c>
      <c r="F15" s="29">
        <v>30000</v>
      </c>
      <c r="G15" s="25" t="s">
        <v>42</v>
      </c>
      <c r="H15" s="21"/>
      <c r="I15" s="21"/>
      <c r="J15" s="21"/>
      <c r="K15" s="21"/>
    </row>
    <row r="16" ht="40.5" spans="1:11">
      <c r="A16" s="14">
        <v>12</v>
      </c>
      <c r="B16" s="26" t="s">
        <v>43</v>
      </c>
      <c r="C16" s="8" t="s">
        <v>32</v>
      </c>
      <c r="D16" s="23">
        <v>14</v>
      </c>
      <c r="E16" s="23">
        <v>2000</v>
      </c>
      <c r="F16" s="24">
        <f t="shared" ref="F16:F23" si="2">D16*E16</f>
        <v>28000</v>
      </c>
      <c r="G16" s="25" t="s">
        <v>44</v>
      </c>
      <c r="H16" s="21"/>
      <c r="I16" s="21"/>
      <c r="J16" s="21"/>
      <c r="K16" s="21"/>
    </row>
    <row r="17" ht="27" spans="1:11">
      <c r="A17" s="14">
        <v>13</v>
      </c>
      <c r="B17" s="27" t="s">
        <v>45</v>
      </c>
      <c r="C17" s="8" t="s">
        <v>46</v>
      </c>
      <c r="D17" s="28">
        <v>2</v>
      </c>
      <c r="E17" s="28">
        <v>5500</v>
      </c>
      <c r="F17" s="29">
        <f t="shared" si="2"/>
        <v>11000</v>
      </c>
      <c r="G17" s="25" t="s">
        <v>47</v>
      </c>
      <c r="H17" s="21"/>
      <c r="I17" s="21"/>
      <c r="J17" s="21"/>
      <c r="K17" s="21"/>
    </row>
    <row r="18" ht="27" spans="1:11">
      <c r="A18" s="14">
        <v>14</v>
      </c>
      <c r="B18" s="34" t="s">
        <v>48</v>
      </c>
      <c r="C18" s="35" t="s">
        <v>32</v>
      </c>
      <c r="D18" s="35">
        <v>5</v>
      </c>
      <c r="E18" s="35">
        <v>2700</v>
      </c>
      <c r="F18" s="36">
        <f t="shared" si="2"/>
        <v>13500</v>
      </c>
      <c r="G18" s="25" t="s">
        <v>49</v>
      </c>
      <c r="H18" s="21"/>
      <c r="I18" s="21"/>
      <c r="J18" s="21"/>
      <c r="K18" s="21"/>
    </row>
    <row r="19" ht="27" spans="1:11">
      <c r="A19" s="14">
        <v>15</v>
      </c>
      <c r="B19" s="27" t="s">
        <v>50</v>
      </c>
      <c r="C19" s="28" t="s">
        <v>32</v>
      </c>
      <c r="D19" s="28">
        <v>10</v>
      </c>
      <c r="E19" s="28">
        <v>3300</v>
      </c>
      <c r="F19" s="29">
        <v>33000</v>
      </c>
      <c r="G19" s="25" t="s">
        <v>51</v>
      </c>
      <c r="H19" s="21"/>
      <c r="I19" s="21"/>
      <c r="J19" s="21"/>
      <c r="K19" s="21"/>
    </row>
    <row r="20" ht="17.25" spans="1:11">
      <c r="A20" s="14">
        <v>16</v>
      </c>
      <c r="B20" s="37" t="s">
        <v>52</v>
      </c>
      <c r="C20" s="38" t="s">
        <v>53</v>
      </c>
      <c r="D20" s="38">
        <v>1</v>
      </c>
      <c r="E20" s="38">
        <v>5000</v>
      </c>
      <c r="F20" s="39">
        <v>5000</v>
      </c>
      <c r="G20" s="25" t="s">
        <v>54</v>
      </c>
      <c r="H20" s="21"/>
      <c r="I20" s="21"/>
      <c r="J20" s="21"/>
      <c r="K20" s="21"/>
    </row>
    <row r="21" ht="27" spans="1:11">
      <c r="A21" s="14">
        <v>17</v>
      </c>
      <c r="B21" s="27" t="s">
        <v>55</v>
      </c>
      <c r="C21" s="28" t="s">
        <v>32</v>
      </c>
      <c r="D21" s="28">
        <v>6</v>
      </c>
      <c r="E21" s="28">
        <v>1000</v>
      </c>
      <c r="F21" s="29">
        <f t="shared" si="2"/>
        <v>6000</v>
      </c>
      <c r="G21" s="25" t="s">
        <v>56</v>
      </c>
      <c r="H21" s="21"/>
      <c r="I21" s="21"/>
      <c r="J21" s="21"/>
      <c r="K21" s="21"/>
    </row>
    <row r="22" ht="27" spans="1:11">
      <c r="A22" s="14">
        <v>18</v>
      </c>
      <c r="B22" s="27" t="s">
        <v>57</v>
      </c>
      <c r="C22" s="28" t="s">
        <v>32</v>
      </c>
      <c r="D22" s="28">
        <v>4</v>
      </c>
      <c r="E22" s="28">
        <v>2450</v>
      </c>
      <c r="F22" s="29">
        <f t="shared" si="2"/>
        <v>9800</v>
      </c>
      <c r="G22" s="25" t="s">
        <v>56</v>
      </c>
      <c r="H22" s="21"/>
      <c r="I22" s="21"/>
      <c r="J22" s="21"/>
      <c r="K22" s="21"/>
    </row>
    <row r="23" ht="40.5" spans="1:11">
      <c r="A23" s="14">
        <v>19</v>
      </c>
      <c r="B23" s="28" t="s">
        <v>58</v>
      </c>
      <c r="C23" s="28" t="s">
        <v>32</v>
      </c>
      <c r="D23" s="28">
        <v>6</v>
      </c>
      <c r="E23" s="28">
        <v>4500</v>
      </c>
      <c r="F23" s="40">
        <f t="shared" si="2"/>
        <v>27000</v>
      </c>
      <c r="G23" s="25" t="s">
        <v>59</v>
      </c>
      <c r="H23" s="21"/>
      <c r="I23" s="21"/>
      <c r="J23" s="21"/>
      <c r="K23" s="21"/>
    </row>
    <row r="24" ht="27" spans="1:11">
      <c r="A24" s="14">
        <v>20</v>
      </c>
      <c r="B24" s="41" t="s">
        <v>60</v>
      </c>
      <c r="C24" s="14" t="s">
        <v>61</v>
      </c>
      <c r="D24" s="14">
        <v>1</v>
      </c>
      <c r="E24" s="14">
        <v>109080.4</v>
      </c>
      <c r="F24" s="42">
        <v>109080.4</v>
      </c>
      <c r="G24" s="43" t="s">
        <v>37</v>
      </c>
      <c r="H24" s="44"/>
      <c r="I24" s="21"/>
      <c r="J24" s="21"/>
      <c r="K24" s="21"/>
    </row>
    <row r="25" ht="39" customHeight="1" spans="1:11">
      <c r="A25" s="45"/>
      <c r="B25" s="41" t="s">
        <v>25</v>
      </c>
      <c r="C25" s="14"/>
      <c r="D25" s="14">
        <f>SUM(D5:D24)</f>
        <v>111</v>
      </c>
      <c r="E25" s="14"/>
      <c r="F25" s="42">
        <f>SUM(F5:F24)</f>
        <v>471480.4</v>
      </c>
      <c r="G25" s="25"/>
      <c r="H25" s="21"/>
      <c r="I25" s="21"/>
      <c r="J25" s="21"/>
      <c r="K25" s="21"/>
    </row>
  </sheetData>
  <mergeCells count="3">
    <mergeCell ref="A1:K1"/>
    <mergeCell ref="A2:K2"/>
    <mergeCell ref="A3:K3"/>
  </mergeCells>
  <pageMargins left="0.629861111111111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服务类</vt:lpstr>
      <vt:lpstr>货物类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陈航</cp:lastModifiedBy>
  <dcterms:created xsi:type="dcterms:W3CDTF">2023-05-12T11:15:00Z</dcterms:created>
  <dcterms:modified xsi:type="dcterms:W3CDTF">2025-07-29T09:20:57Z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8A77AC8C37A0472586B1F53D38DE8F33_13</vt:lpwstr>
  </property>
</Properties>
</file>