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货物类 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<sst xmlns="http://schemas.openxmlformats.org/spreadsheetml/2006/main" count="142" uniqueCount="70">
  <si>
    <t>报价单</t>
  </si>
  <si>
    <t>供应商名称（盖章）：</t>
  </si>
  <si>
    <t>填报日期：</t>
  </si>
  <si>
    <t>序号</t>
  </si>
  <si>
    <t>名称</t>
  </si>
  <si>
    <t>单位</t>
  </si>
  <si>
    <t>数量</t>
  </si>
  <si>
    <t>预算单价</t>
  </si>
  <si>
    <t>合计</t>
  </si>
  <si>
    <t>推荐品牌
（不低于3个）</t>
  </si>
  <si>
    <t>报价（单位：元）</t>
  </si>
  <si>
    <t>品牌</t>
  </si>
  <si>
    <t>规格/型号</t>
  </si>
  <si>
    <t>单价</t>
  </si>
  <si>
    <t>总价</t>
  </si>
  <si>
    <t>输入模块</t>
  </si>
  <si>
    <t>个</t>
  </si>
  <si>
    <t>海湾（主机海湾，只能海湾）</t>
  </si>
  <si>
    <t>输入、输出模块</t>
  </si>
  <si>
    <t>消防电话接口</t>
  </si>
  <si>
    <t>输出模块</t>
  </si>
  <si>
    <t>隔离器模块</t>
  </si>
  <si>
    <t>防火门监控模块</t>
  </si>
  <si>
    <t>烟感探测器</t>
  </si>
  <si>
    <t>温感探测器</t>
  </si>
  <si>
    <t>声光报警器</t>
  </si>
  <si>
    <t>手动火灾报警按钮</t>
  </si>
  <si>
    <t>消火栓按钮</t>
  </si>
  <si>
    <t>紧急启停按钮</t>
  </si>
  <si>
    <t>热敏打印机</t>
  </si>
  <si>
    <t>消防主机面板</t>
  </si>
  <si>
    <t>常开防火门闭门器</t>
  </si>
  <si>
    <t>隐蔽式喷淋头</t>
  </si>
  <si>
    <t>山东中安/泉州统泰/福建天泰</t>
  </si>
  <si>
    <t>消防软管卷盘带水龙头</t>
  </si>
  <si>
    <t>江苏祥雨/泉州立江/东消</t>
  </si>
  <si>
    <t>消防应急标志灯具
（安全出口左）</t>
  </si>
  <si>
    <t>敏华/利达/劳士</t>
  </si>
  <si>
    <t>消防应急标志灯具
（安全出口右）</t>
  </si>
  <si>
    <t>消防应急标志灯具
（安全出口正向）</t>
  </si>
  <si>
    <t>消防应急标志灯具
（安全出口双向）</t>
  </si>
  <si>
    <t>湿式报警阀</t>
  </si>
  <si>
    <t>三辉/天申/西溪</t>
  </si>
  <si>
    <t>消防信号蝶阀</t>
  </si>
  <si>
    <t>铭康/冠龙</t>
  </si>
  <si>
    <t xml:space="preserve">湿式报警阀阀瓣  </t>
  </si>
  <si>
    <t>防火卷帘门控制器蓄电池</t>
  </si>
  <si>
    <t>三星阿兰德</t>
  </si>
  <si>
    <t>火灾报警控制器蓄电池</t>
  </si>
  <si>
    <t>圣阳、松下、海湾</t>
  </si>
  <si>
    <t>手提式灭火器箱子</t>
  </si>
  <si>
    <t>浙江宁安、万维、龙信达</t>
  </si>
  <si>
    <t>手提式干粉灭火器</t>
  </si>
  <si>
    <t>黔安/绿消/广渤</t>
  </si>
  <si>
    <t>手提式二氧化碳灭火器</t>
  </si>
  <si>
    <t>手提式水基型灭火器</t>
  </si>
  <si>
    <t>过滤式呼吸面罩</t>
  </si>
  <si>
    <t>火焰战士/浙安/中加</t>
  </si>
  <si>
    <t>疏散指挥棒（充电荧光棒）</t>
  </si>
  <si>
    <t>慎安盛/安赛瑞/安达</t>
  </si>
  <si>
    <t>LED充电式消防应急手电筒</t>
  </si>
  <si>
    <t>齐胜/言安/嘉安</t>
  </si>
  <si>
    <t>开关电源</t>
  </si>
  <si>
    <t>明纬/正泰/德力西</t>
  </si>
  <si>
    <t>双头应急照明灯具</t>
  </si>
  <si>
    <t>明淞、公牛、三雄极光</t>
  </si>
  <si>
    <t>应急照明控制箱备用电源</t>
  </si>
  <si>
    <t>赛特/圣阳/瑞达</t>
  </si>
  <si>
    <t>不定位闭门器中号</t>
  </si>
  <si>
    <t>多玛、俊斯琅、东丰皇冠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</si>
</sst>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tabSelected="1" workbookViewId="0">
      <pane ySplit="5" topLeftCell="A6" activePane="bottomLeft" state="frozen"/>
      <selection/>
      <selection pane="bottomLeft" activeCell="A1" sqref="A1:K1"/>
    </sheetView>
  </sheetViews>
  <sheetFormatPr defaultColWidth="9" defaultRowHeight="13.5"/>
  <cols>
    <col min="1" max="1" width="5.375" style="4" customWidth="1"/>
    <col min="2" max="2" width="18.8166666666667" customWidth="1"/>
    <col min="3" max="3" width="6.125" customWidth="1"/>
    <col min="4" max="4" width="6.75" customWidth="1"/>
    <col min="5" max="5" width="9.375" customWidth="1"/>
    <col min="6" max="6" width="9.25" customWidth="1"/>
    <col min="7" max="7" width="15.5" customWidth="1"/>
    <col min="8" max="8" width="13.9666666666667" customWidth="1"/>
    <col min="9" max="9" width="29.25" customWidth="1"/>
    <col min="10" max="10" width="11.4666666666667" customWidth="1"/>
    <col min="11" max="11" width="12.7916666666667" customWidth="1"/>
  </cols>
  <sheetData>
    <row r="1" ht="39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2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22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ht="22" customHeight="1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8" t="s">
        <v>9</v>
      </c>
      <c r="H4" s="9" t="s">
        <v>10</v>
      </c>
      <c r="I4" s="18"/>
      <c r="J4" s="18"/>
      <c r="K4" s="19"/>
    </row>
    <row r="5" s="2" customFormat="1" ht="23" customHeight="1" spans="1:11">
      <c r="A5" s="7"/>
      <c r="B5" s="7"/>
      <c r="C5" s="7"/>
      <c r="D5" s="7"/>
      <c r="E5" s="7"/>
      <c r="F5" s="7"/>
      <c r="G5" s="8"/>
      <c r="H5" s="7" t="s">
        <v>11</v>
      </c>
      <c r="I5" s="7" t="s">
        <v>12</v>
      </c>
      <c r="J5" s="7" t="s">
        <v>13</v>
      </c>
      <c r="K5" s="7" t="s">
        <v>14</v>
      </c>
    </row>
    <row r="6" s="3" customFormat="1" ht="35" customHeight="1" spans="1:11">
      <c r="A6" s="7">
        <v>1</v>
      </c>
      <c r="B6" s="10" t="s">
        <v>15</v>
      </c>
      <c r="C6" s="10" t="s">
        <v>16</v>
      </c>
      <c r="D6" s="10">
        <v>3</v>
      </c>
      <c r="E6" s="11">
        <v>35.7</v>
      </c>
      <c r="F6" s="11">
        <f t="shared" ref="F6:F12" si="0">D6*E6</f>
        <v>107.1</v>
      </c>
      <c r="G6" s="12" t="s">
        <v>17</v>
      </c>
      <c r="H6" s="13"/>
      <c r="I6" s="13"/>
      <c r="J6" s="13"/>
      <c r="K6" s="13"/>
    </row>
    <row r="7" s="3" customFormat="1" ht="35" customHeight="1" spans="1:11">
      <c r="A7" s="7">
        <v>2</v>
      </c>
      <c r="B7" s="10" t="s">
        <v>18</v>
      </c>
      <c r="C7" s="10" t="s">
        <v>16</v>
      </c>
      <c r="D7" s="10">
        <v>3</v>
      </c>
      <c r="E7" s="11">
        <v>39.9</v>
      </c>
      <c r="F7" s="11">
        <f t="shared" si="0"/>
        <v>119.7</v>
      </c>
      <c r="G7" s="12" t="s">
        <v>17</v>
      </c>
      <c r="H7" s="13"/>
      <c r="I7" s="13"/>
      <c r="J7" s="13"/>
      <c r="K7" s="13"/>
    </row>
    <row r="8" s="1" customFormat="1" ht="35" customHeight="1" spans="1:11">
      <c r="A8" s="7">
        <v>3</v>
      </c>
      <c r="B8" s="10" t="s">
        <v>19</v>
      </c>
      <c r="C8" s="10" t="s">
        <v>16</v>
      </c>
      <c r="D8" s="10">
        <v>5</v>
      </c>
      <c r="E8" s="11">
        <v>41.6</v>
      </c>
      <c r="F8" s="11">
        <f t="shared" si="0"/>
        <v>208</v>
      </c>
      <c r="G8" s="12" t="s">
        <v>17</v>
      </c>
      <c r="H8" s="14"/>
      <c r="I8" s="14"/>
      <c r="J8" s="14"/>
      <c r="K8" s="14"/>
    </row>
    <row r="9" s="1" customFormat="1" ht="35" customHeight="1" spans="1:11">
      <c r="A9" s="7">
        <v>4</v>
      </c>
      <c r="B9" s="10" t="s">
        <v>20</v>
      </c>
      <c r="C9" s="10" t="s">
        <v>16</v>
      </c>
      <c r="D9" s="10">
        <v>3</v>
      </c>
      <c r="E9" s="11">
        <v>39.9</v>
      </c>
      <c r="F9" s="11">
        <f t="shared" si="0"/>
        <v>119.7</v>
      </c>
      <c r="G9" s="12" t="s">
        <v>17</v>
      </c>
      <c r="H9" s="14"/>
      <c r="I9" s="14"/>
      <c r="J9" s="14"/>
      <c r="K9" s="14"/>
    </row>
    <row r="10" s="1" customFormat="1" ht="35" customHeight="1" spans="1:11">
      <c r="A10" s="7">
        <v>5</v>
      </c>
      <c r="B10" s="10" t="s">
        <v>21</v>
      </c>
      <c r="C10" s="10" t="s">
        <v>16</v>
      </c>
      <c r="D10" s="10">
        <v>3</v>
      </c>
      <c r="E10" s="11">
        <v>32.3</v>
      </c>
      <c r="F10" s="11">
        <f t="shared" si="0"/>
        <v>96.9</v>
      </c>
      <c r="G10" s="12" t="s">
        <v>17</v>
      </c>
      <c r="H10" s="14"/>
      <c r="I10" s="14"/>
      <c r="J10" s="14"/>
      <c r="K10" s="14"/>
    </row>
    <row r="11" s="1" customFormat="1" ht="35" customHeight="1" spans="1:11">
      <c r="A11" s="7">
        <v>6</v>
      </c>
      <c r="B11" s="10" t="s">
        <v>22</v>
      </c>
      <c r="C11" s="10" t="s">
        <v>16</v>
      </c>
      <c r="D11" s="10">
        <v>5</v>
      </c>
      <c r="E11" s="11">
        <v>59.5</v>
      </c>
      <c r="F11" s="11">
        <f t="shared" si="0"/>
        <v>297.5</v>
      </c>
      <c r="G11" s="12" t="s">
        <v>17</v>
      </c>
      <c r="H11" s="14"/>
      <c r="I11" s="14"/>
      <c r="J11" s="14"/>
      <c r="K11" s="14"/>
    </row>
    <row r="12" s="1" customFormat="1" ht="35" customHeight="1" spans="1:11">
      <c r="A12" s="7">
        <v>7</v>
      </c>
      <c r="B12" s="10" t="s">
        <v>23</v>
      </c>
      <c r="C12" s="10" t="s">
        <v>16</v>
      </c>
      <c r="D12" s="10">
        <v>80</v>
      </c>
      <c r="E12" s="11">
        <v>34</v>
      </c>
      <c r="F12" s="11">
        <f t="shared" si="0"/>
        <v>2720</v>
      </c>
      <c r="G12" s="12" t="s">
        <v>17</v>
      </c>
      <c r="H12" s="14"/>
      <c r="I12" s="14"/>
      <c r="J12" s="14"/>
      <c r="K12" s="14"/>
    </row>
    <row r="13" s="1" customFormat="1" ht="35" customHeight="1" spans="1:11">
      <c r="A13" s="7">
        <v>8</v>
      </c>
      <c r="B13" s="10" t="s">
        <v>24</v>
      </c>
      <c r="C13" s="10" t="s">
        <v>16</v>
      </c>
      <c r="D13" s="10">
        <v>20</v>
      </c>
      <c r="E13" s="11">
        <v>32.3</v>
      </c>
      <c r="F13" s="11">
        <f t="shared" ref="F13:F21" si="1">D13*E13</f>
        <v>646</v>
      </c>
      <c r="G13" s="12" t="s">
        <v>17</v>
      </c>
      <c r="H13" s="14"/>
      <c r="I13" s="14"/>
      <c r="J13" s="14"/>
      <c r="K13" s="14"/>
    </row>
    <row r="14" s="1" customFormat="1" ht="35" customHeight="1" spans="1:11">
      <c r="A14" s="7">
        <v>9</v>
      </c>
      <c r="B14" s="10" t="s">
        <v>25</v>
      </c>
      <c r="C14" s="10" t="s">
        <v>16</v>
      </c>
      <c r="D14" s="10">
        <v>30</v>
      </c>
      <c r="E14" s="11">
        <v>51</v>
      </c>
      <c r="F14" s="11">
        <f t="shared" si="1"/>
        <v>1530</v>
      </c>
      <c r="G14" s="12" t="s">
        <v>17</v>
      </c>
      <c r="H14" s="14"/>
      <c r="I14" s="14"/>
      <c r="J14" s="14"/>
      <c r="K14" s="14"/>
    </row>
    <row r="15" s="1" customFormat="1" ht="35" customHeight="1" spans="1:11">
      <c r="A15" s="7">
        <v>10</v>
      </c>
      <c r="B15" s="10" t="s">
        <v>26</v>
      </c>
      <c r="C15" s="10" t="s">
        <v>16</v>
      </c>
      <c r="D15" s="10">
        <v>1</v>
      </c>
      <c r="E15" s="11">
        <v>38.2</v>
      </c>
      <c r="F15" s="11">
        <f t="shared" si="1"/>
        <v>38.2</v>
      </c>
      <c r="G15" s="12" t="s">
        <v>17</v>
      </c>
      <c r="H15" s="14"/>
      <c r="I15" s="14"/>
      <c r="J15" s="14"/>
      <c r="K15" s="14"/>
    </row>
    <row r="16" s="1" customFormat="1" ht="35" customHeight="1" spans="1:11">
      <c r="A16" s="7">
        <v>11</v>
      </c>
      <c r="B16" s="10" t="s">
        <v>27</v>
      </c>
      <c r="C16" s="10" t="s">
        <v>16</v>
      </c>
      <c r="D16" s="10">
        <v>1</v>
      </c>
      <c r="E16" s="11">
        <v>35.7</v>
      </c>
      <c r="F16" s="11">
        <f t="shared" si="1"/>
        <v>35.7</v>
      </c>
      <c r="G16" s="12" t="s">
        <v>17</v>
      </c>
      <c r="H16" s="14"/>
      <c r="I16" s="14"/>
      <c r="J16" s="14"/>
      <c r="K16" s="14"/>
    </row>
    <row r="17" s="1" customFormat="1" ht="35" customHeight="1" spans="1:11">
      <c r="A17" s="7">
        <v>12</v>
      </c>
      <c r="B17" s="10" t="s">
        <v>28</v>
      </c>
      <c r="C17" s="10" t="s">
        <v>16</v>
      </c>
      <c r="D17" s="10">
        <v>1</v>
      </c>
      <c r="E17" s="11">
        <v>97.7</v>
      </c>
      <c r="F17" s="11">
        <f t="shared" si="1"/>
        <v>97.7</v>
      </c>
      <c r="G17" s="12" t="s">
        <v>17</v>
      </c>
      <c r="H17" s="14"/>
      <c r="I17" s="14"/>
      <c r="J17" s="14"/>
      <c r="K17" s="14"/>
    </row>
    <row r="18" s="1" customFormat="1" ht="35" customHeight="1" spans="1:11">
      <c r="A18" s="7">
        <v>13</v>
      </c>
      <c r="B18" s="10" t="s">
        <v>29</v>
      </c>
      <c r="C18" s="10" t="s">
        <v>16</v>
      </c>
      <c r="D18" s="15">
        <v>1</v>
      </c>
      <c r="E18" s="11">
        <v>189</v>
      </c>
      <c r="F18" s="11">
        <f t="shared" si="1"/>
        <v>189</v>
      </c>
      <c r="G18" s="12" t="s">
        <v>17</v>
      </c>
      <c r="H18" s="14"/>
      <c r="I18" s="14"/>
      <c r="J18" s="14"/>
      <c r="K18" s="14"/>
    </row>
    <row r="19" s="1" customFormat="1" ht="35" customHeight="1" spans="1:11">
      <c r="A19" s="7">
        <v>14</v>
      </c>
      <c r="B19" s="10" t="s">
        <v>29</v>
      </c>
      <c r="C19" s="10" t="s">
        <v>16</v>
      </c>
      <c r="D19" s="15">
        <v>1</v>
      </c>
      <c r="E19" s="11">
        <v>189</v>
      </c>
      <c r="F19" s="11">
        <f t="shared" si="1"/>
        <v>189</v>
      </c>
      <c r="G19" s="12" t="s">
        <v>17</v>
      </c>
      <c r="H19" s="14"/>
      <c r="I19" s="14"/>
      <c r="J19" s="14"/>
      <c r="K19" s="14"/>
    </row>
    <row r="20" s="1" customFormat="1" ht="35" customHeight="1" spans="1:11">
      <c r="A20" s="7">
        <v>15</v>
      </c>
      <c r="B20" s="10" t="s">
        <v>30</v>
      </c>
      <c r="C20" s="10" t="s">
        <v>16</v>
      </c>
      <c r="D20" s="10">
        <v>2</v>
      </c>
      <c r="E20" s="10">
        <v>50</v>
      </c>
      <c r="F20" s="11">
        <f t="shared" si="1"/>
        <v>100</v>
      </c>
      <c r="G20" s="12" t="s">
        <v>17</v>
      </c>
      <c r="H20" s="14"/>
      <c r="I20" s="14"/>
      <c r="J20" s="14"/>
      <c r="K20" s="14"/>
    </row>
    <row r="21" s="1" customFormat="1" ht="35" customHeight="1" spans="1:11">
      <c r="A21" s="7">
        <v>16</v>
      </c>
      <c r="B21" s="15" t="s">
        <v>31</v>
      </c>
      <c r="C21" s="10" t="s">
        <v>16</v>
      </c>
      <c r="D21" s="10">
        <v>5</v>
      </c>
      <c r="E21" s="10">
        <v>130</v>
      </c>
      <c r="F21" s="11">
        <f t="shared" si="1"/>
        <v>650</v>
      </c>
      <c r="G21" s="12" t="s">
        <v>17</v>
      </c>
      <c r="H21" s="14"/>
      <c r="I21" s="14"/>
      <c r="J21" s="14"/>
      <c r="K21" s="14"/>
    </row>
    <row r="22" s="1" customFormat="1" ht="35" customHeight="1" spans="1:11">
      <c r="A22" s="7">
        <v>17</v>
      </c>
      <c r="B22" s="10" t="s">
        <v>32</v>
      </c>
      <c r="C22" s="10" t="s">
        <v>16</v>
      </c>
      <c r="D22" s="10">
        <v>2</v>
      </c>
      <c r="E22" s="11">
        <v>20</v>
      </c>
      <c r="F22" s="11">
        <f t="shared" ref="F22:F47" si="2">D22*E22</f>
        <v>40</v>
      </c>
      <c r="G22" s="15" t="s">
        <v>33</v>
      </c>
      <c r="H22" s="14"/>
      <c r="I22" s="14"/>
      <c r="J22" s="14"/>
      <c r="K22" s="14"/>
    </row>
    <row r="23" s="1" customFormat="1" ht="35" customHeight="1" spans="1:11">
      <c r="A23" s="7">
        <v>18</v>
      </c>
      <c r="B23" s="10" t="s">
        <v>32</v>
      </c>
      <c r="C23" s="10" t="s">
        <v>16</v>
      </c>
      <c r="D23" s="10">
        <v>2</v>
      </c>
      <c r="E23" s="11">
        <v>20</v>
      </c>
      <c r="F23" s="11">
        <f t="shared" si="2"/>
        <v>40</v>
      </c>
      <c r="G23" s="15" t="s">
        <v>33</v>
      </c>
      <c r="H23" s="14"/>
      <c r="I23" s="14"/>
      <c r="J23" s="14"/>
      <c r="K23" s="14"/>
    </row>
    <row r="24" s="1" customFormat="1" ht="35" customHeight="1" spans="1:11">
      <c r="A24" s="7">
        <v>19</v>
      </c>
      <c r="B24" s="15" t="s">
        <v>34</v>
      </c>
      <c r="C24" s="10" t="s">
        <v>16</v>
      </c>
      <c r="D24" s="10">
        <v>2</v>
      </c>
      <c r="E24" s="10">
        <v>65</v>
      </c>
      <c r="F24" s="11">
        <f t="shared" si="2"/>
        <v>130</v>
      </c>
      <c r="G24" s="15" t="s">
        <v>35</v>
      </c>
      <c r="H24" s="14"/>
      <c r="I24" s="14"/>
      <c r="J24" s="14"/>
      <c r="K24" s="14"/>
    </row>
    <row r="25" s="1" customFormat="1" ht="35" customHeight="1" spans="1:11">
      <c r="A25" s="7">
        <v>20</v>
      </c>
      <c r="B25" s="15" t="s">
        <v>36</v>
      </c>
      <c r="C25" s="10" t="s">
        <v>16</v>
      </c>
      <c r="D25" s="10">
        <v>120</v>
      </c>
      <c r="E25" s="11">
        <v>25</v>
      </c>
      <c r="F25" s="11">
        <f t="shared" si="2"/>
        <v>3000</v>
      </c>
      <c r="G25" s="15" t="s">
        <v>37</v>
      </c>
      <c r="H25" s="14"/>
      <c r="I25" s="14"/>
      <c r="J25" s="14"/>
      <c r="K25" s="14"/>
    </row>
    <row r="26" s="1" customFormat="1" ht="35" customHeight="1" spans="1:11">
      <c r="A26" s="7">
        <v>21</v>
      </c>
      <c r="B26" s="15" t="s">
        <v>38</v>
      </c>
      <c r="C26" s="10" t="s">
        <v>16</v>
      </c>
      <c r="D26" s="10">
        <v>120</v>
      </c>
      <c r="E26" s="11">
        <v>25</v>
      </c>
      <c r="F26" s="11">
        <f t="shared" si="2"/>
        <v>3000</v>
      </c>
      <c r="G26" s="15" t="s">
        <v>37</v>
      </c>
      <c r="H26" s="14"/>
      <c r="I26" s="14"/>
      <c r="J26" s="14"/>
      <c r="K26" s="14"/>
    </row>
    <row r="27" s="1" customFormat="1" ht="35" customHeight="1" spans="1:11">
      <c r="A27" s="7">
        <v>22</v>
      </c>
      <c r="B27" s="15" t="s">
        <v>39</v>
      </c>
      <c r="C27" s="10" t="s">
        <v>16</v>
      </c>
      <c r="D27" s="10">
        <v>80</v>
      </c>
      <c r="E27" s="11">
        <v>25</v>
      </c>
      <c r="F27" s="11">
        <f t="shared" si="2"/>
        <v>2000</v>
      </c>
      <c r="G27" s="15" t="s">
        <v>37</v>
      </c>
      <c r="H27" s="14"/>
      <c r="I27" s="14"/>
      <c r="J27" s="14"/>
      <c r="K27" s="14"/>
    </row>
    <row r="28" s="1" customFormat="1" ht="35" customHeight="1" spans="1:11">
      <c r="A28" s="7">
        <v>23</v>
      </c>
      <c r="B28" s="15" t="s">
        <v>40</v>
      </c>
      <c r="C28" s="10" t="s">
        <v>16</v>
      </c>
      <c r="D28" s="10">
        <v>50</v>
      </c>
      <c r="E28" s="11">
        <v>25</v>
      </c>
      <c r="F28" s="11">
        <f t="shared" si="2"/>
        <v>1250</v>
      </c>
      <c r="G28" s="15" t="s">
        <v>37</v>
      </c>
      <c r="H28" s="14"/>
      <c r="I28" s="14"/>
      <c r="J28" s="14"/>
      <c r="K28" s="14"/>
    </row>
    <row r="29" s="1" customFormat="1" ht="35" customHeight="1" spans="1:11">
      <c r="A29" s="7">
        <v>24</v>
      </c>
      <c r="B29" s="10" t="s">
        <v>41</v>
      </c>
      <c r="C29" s="10" t="s">
        <v>16</v>
      </c>
      <c r="D29" s="15">
        <v>1</v>
      </c>
      <c r="E29" s="11">
        <v>675</v>
      </c>
      <c r="F29" s="11">
        <f t="shared" si="2"/>
        <v>675</v>
      </c>
      <c r="G29" s="15" t="s">
        <v>42</v>
      </c>
      <c r="H29" s="14"/>
      <c r="I29" s="14"/>
      <c r="J29" s="14"/>
      <c r="K29" s="14"/>
    </row>
    <row r="30" s="1" customFormat="1" ht="35" customHeight="1" spans="1:11">
      <c r="A30" s="7">
        <v>25</v>
      </c>
      <c r="B30" s="10" t="s">
        <v>43</v>
      </c>
      <c r="C30" s="10" t="s">
        <v>16</v>
      </c>
      <c r="D30" s="10">
        <v>2</v>
      </c>
      <c r="E30" s="11">
        <v>150</v>
      </c>
      <c r="F30" s="11">
        <f t="shared" si="2"/>
        <v>300</v>
      </c>
      <c r="G30" s="15" t="s">
        <v>44</v>
      </c>
      <c r="H30" s="14"/>
      <c r="I30" s="14"/>
      <c r="J30" s="14"/>
      <c r="K30" s="14"/>
    </row>
    <row r="31" s="1" customFormat="1" ht="35" customHeight="1" spans="1:11">
      <c r="A31" s="7">
        <v>26</v>
      </c>
      <c r="B31" s="10" t="s">
        <v>45</v>
      </c>
      <c r="C31" s="10" t="s">
        <v>16</v>
      </c>
      <c r="D31" s="10">
        <v>10</v>
      </c>
      <c r="E31" s="11">
        <v>75</v>
      </c>
      <c r="F31" s="11">
        <f t="shared" si="2"/>
        <v>750</v>
      </c>
      <c r="G31" s="15" t="s">
        <v>42</v>
      </c>
      <c r="H31" s="14"/>
      <c r="I31" s="14"/>
      <c r="J31" s="14"/>
      <c r="K31" s="14"/>
    </row>
    <row r="32" s="1" customFormat="1" ht="35" customHeight="1" spans="1:11">
      <c r="A32" s="7">
        <v>27</v>
      </c>
      <c r="B32" s="16" t="s">
        <v>46</v>
      </c>
      <c r="C32" s="10" t="s">
        <v>16</v>
      </c>
      <c r="D32" s="15">
        <v>5</v>
      </c>
      <c r="E32" s="11">
        <v>34</v>
      </c>
      <c r="F32" s="11">
        <f t="shared" si="2"/>
        <v>170</v>
      </c>
      <c r="G32" s="15" t="s">
        <v>47</v>
      </c>
      <c r="H32" s="14"/>
      <c r="I32" s="14"/>
      <c r="J32" s="14"/>
      <c r="K32" s="14"/>
    </row>
    <row r="33" s="1" customFormat="1" ht="35" customHeight="1" spans="1:11">
      <c r="A33" s="7">
        <v>28</v>
      </c>
      <c r="B33" s="16" t="s">
        <v>46</v>
      </c>
      <c r="C33" s="10" t="s">
        <v>16</v>
      </c>
      <c r="D33" s="15">
        <v>40</v>
      </c>
      <c r="E33" s="11">
        <v>28</v>
      </c>
      <c r="F33" s="11">
        <f t="shared" si="2"/>
        <v>1120</v>
      </c>
      <c r="G33" s="15" t="s">
        <v>47</v>
      </c>
      <c r="H33" s="14"/>
      <c r="I33" s="14"/>
      <c r="J33" s="14"/>
      <c r="K33" s="14"/>
    </row>
    <row r="34" s="1" customFormat="1" ht="35" customHeight="1" spans="1:11">
      <c r="A34" s="7">
        <v>29</v>
      </c>
      <c r="B34" s="15" t="s">
        <v>48</v>
      </c>
      <c r="C34" s="10" t="s">
        <v>16</v>
      </c>
      <c r="D34" s="10">
        <v>2</v>
      </c>
      <c r="E34" s="10">
        <v>220</v>
      </c>
      <c r="F34" s="11">
        <f t="shared" si="2"/>
        <v>440</v>
      </c>
      <c r="G34" s="15" t="s">
        <v>49</v>
      </c>
      <c r="H34" s="14"/>
      <c r="I34" s="14"/>
      <c r="J34" s="14"/>
      <c r="K34" s="14"/>
    </row>
    <row r="35" s="1" customFormat="1" ht="35" customHeight="1" spans="1:11">
      <c r="A35" s="7">
        <v>30</v>
      </c>
      <c r="B35" s="10" t="s">
        <v>50</v>
      </c>
      <c r="C35" s="10" t="s">
        <v>16</v>
      </c>
      <c r="D35" s="10">
        <v>100</v>
      </c>
      <c r="E35" s="11">
        <v>48</v>
      </c>
      <c r="F35" s="11">
        <f t="shared" si="2"/>
        <v>4800</v>
      </c>
      <c r="G35" s="15" t="s">
        <v>51</v>
      </c>
      <c r="H35" s="14"/>
      <c r="I35" s="14"/>
      <c r="J35" s="14"/>
      <c r="K35" s="14"/>
    </row>
    <row r="36" s="1" customFormat="1" ht="35" customHeight="1" spans="1:11">
      <c r="A36" s="7">
        <v>31</v>
      </c>
      <c r="B36" s="10" t="s">
        <v>50</v>
      </c>
      <c r="C36" s="10" t="s">
        <v>16</v>
      </c>
      <c r="D36" s="10">
        <v>6</v>
      </c>
      <c r="E36" s="11">
        <v>48</v>
      </c>
      <c r="F36" s="11">
        <f t="shared" si="2"/>
        <v>288</v>
      </c>
      <c r="G36" s="15" t="s">
        <v>51</v>
      </c>
      <c r="H36" s="14"/>
      <c r="I36" s="14"/>
      <c r="J36" s="14"/>
      <c r="K36" s="14"/>
    </row>
    <row r="37" s="1" customFormat="1" ht="35" customHeight="1" spans="1:11">
      <c r="A37" s="7">
        <v>32</v>
      </c>
      <c r="B37" s="15" t="s">
        <v>52</v>
      </c>
      <c r="C37" s="10" t="s">
        <v>16</v>
      </c>
      <c r="D37" s="10">
        <v>160</v>
      </c>
      <c r="E37" s="11">
        <v>50</v>
      </c>
      <c r="F37" s="11">
        <f t="shared" si="2"/>
        <v>8000</v>
      </c>
      <c r="G37" s="15" t="s">
        <v>53</v>
      </c>
      <c r="H37" s="14"/>
      <c r="I37" s="14"/>
      <c r="J37" s="14"/>
      <c r="K37" s="14"/>
    </row>
    <row r="38" s="1" customFormat="1" ht="35" customHeight="1" spans="1:11">
      <c r="A38" s="7">
        <v>33</v>
      </c>
      <c r="B38" s="15" t="s">
        <v>54</v>
      </c>
      <c r="C38" s="10" t="s">
        <v>16</v>
      </c>
      <c r="D38" s="10">
        <v>20</v>
      </c>
      <c r="E38" s="11">
        <v>68</v>
      </c>
      <c r="F38" s="11">
        <f t="shared" si="2"/>
        <v>1360</v>
      </c>
      <c r="G38" s="15" t="s">
        <v>53</v>
      </c>
      <c r="H38" s="14"/>
      <c r="I38" s="14"/>
      <c r="J38" s="14"/>
      <c r="K38" s="14"/>
    </row>
    <row r="39" s="1" customFormat="1" ht="35" customHeight="1" spans="1:11">
      <c r="A39" s="7">
        <v>34</v>
      </c>
      <c r="B39" s="15" t="s">
        <v>55</v>
      </c>
      <c r="C39" s="10" t="s">
        <v>16</v>
      </c>
      <c r="D39" s="10">
        <v>6</v>
      </c>
      <c r="E39" s="11">
        <v>52</v>
      </c>
      <c r="F39" s="11">
        <f t="shared" si="2"/>
        <v>312</v>
      </c>
      <c r="G39" s="15" t="s">
        <v>53</v>
      </c>
      <c r="H39" s="14"/>
      <c r="I39" s="14"/>
      <c r="J39" s="14"/>
      <c r="K39" s="14"/>
    </row>
    <row r="40" s="1" customFormat="1" ht="35" customHeight="1" spans="1:11">
      <c r="A40" s="7">
        <v>35</v>
      </c>
      <c r="B40" s="15" t="s">
        <v>55</v>
      </c>
      <c r="C40" s="10" t="s">
        <v>16</v>
      </c>
      <c r="D40" s="10">
        <v>6</v>
      </c>
      <c r="E40" s="11">
        <v>88</v>
      </c>
      <c r="F40" s="11">
        <f t="shared" si="2"/>
        <v>528</v>
      </c>
      <c r="G40" s="15" t="s">
        <v>53</v>
      </c>
      <c r="H40" s="14"/>
      <c r="I40" s="14"/>
      <c r="J40" s="14"/>
      <c r="K40" s="14"/>
    </row>
    <row r="41" s="1" customFormat="1" ht="35" customHeight="1" spans="1:11">
      <c r="A41" s="7">
        <v>36</v>
      </c>
      <c r="B41" s="10" t="s">
        <v>56</v>
      </c>
      <c r="C41" s="10" t="s">
        <v>16</v>
      </c>
      <c r="D41" s="10">
        <v>80</v>
      </c>
      <c r="E41" s="11">
        <v>46</v>
      </c>
      <c r="F41" s="11">
        <f t="shared" si="2"/>
        <v>3680</v>
      </c>
      <c r="G41" s="15" t="s">
        <v>57</v>
      </c>
      <c r="H41" s="14"/>
      <c r="I41" s="14"/>
      <c r="J41" s="14"/>
      <c r="K41" s="14"/>
    </row>
    <row r="42" s="1" customFormat="1" ht="35" customHeight="1" spans="1:11">
      <c r="A42" s="7">
        <v>37</v>
      </c>
      <c r="B42" s="15" t="s">
        <v>58</v>
      </c>
      <c r="C42" s="10" t="s">
        <v>16</v>
      </c>
      <c r="D42" s="10">
        <v>10</v>
      </c>
      <c r="E42" s="11">
        <v>38</v>
      </c>
      <c r="F42" s="11">
        <f t="shared" si="2"/>
        <v>380</v>
      </c>
      <c r="G42" s="15" t="s">
        <v>59</v>
      </c>
      <c r="H42" s="14"/>
      <c r="I42" s="14"/>
      <c r="J42" s="14"/>
      <c r="K42" s="14"/>
    </row>
    <row r="43" s="1" customFormat="1" ht="35" customHeight="1" spans="1:11">
      <c r="A43" s="7">
        <v>38</v>
      </c>
      <c r="B43" s="15" t="s">
        <v>60</v>
      </c>
      <c r="C43" s="10" t="s">
        <v>16</v>
      </c>
      <c r="D43" s="10">
        <v>40</v>
      </c>
      <c r="E43" s="11">
        <v>24</v>
      </c>
      <c r="F43" s="11">
        <f t="shared" si="2"/>
        <v>960</v>
      </c>
      <c r="G43" s="15" t="s">
        <v>61</v>
      </c>
      <c r="H43" s="14"/>
      <c r="I43" s="14"/>
      <c r="J43" s="14"/>
      <c r="K43" s="14"/>
    </row>
    <row r="44" s="1" customFormat="1" ht="35" customHeight="1" spans="1:11">
      <c r="A44" s="7">
        <v>39</v>
      </c>
      <c r="B44" s="10" t="s">
        <v>62</v>
      </c>
      <c r="C44" s="10" t="s">
        <v>16</v>
      </c>
      <c r="D44" s="10">
        <v>10</v>
      </c>
      <c r="E44" s="10">
        <v>44</v>
      </c>
      <c r="F44" s="11">
        <f t="shared" si="2"/>
        <v>440</v>
      </c>
      <c r="G44" s="15" t="s">
        <v>63</v>
      </c>
      <c r="H44" s="14"/>
      <c r="I44" s="14"/>
      <c r="J44" s="14"/>
      <c r="K44" s="14"/>
    </row>
    <row r="45" s="1" customFormat="1" ht="35" customHeight="1" spans="1:11">
      <c r="A45" s="7">
        <v>40</v>
      </c>
      <c r="B45" s="10" t="s">
        <v>64</v>
      </c>
      <c r="C45" s="10" t="s">
        <v>16</v>
      </c>
      <c r="D45" s="10">
        <v>200</v>
      </c>
      <c r="E45" s="10">
        <v>36</v>
      </c>
      <c r="F45" s="11">
        <f t="shared" si="2"/>
        <v>7200</v>
      </c>
      <c r="G45" s="15" t="s">
        <v>65</v>
      </c>
      <c r="H45" s="14"/>
      <c r="I45" s="14"/>
      <c r="J45" s="14"/>
      <c r="K45" s="14"/>
    </row>
    <row r="46" s="1" customFormat="1" ht="35" customHeight="1" spans="1:11">
      <c r="A46" s="7">
        <v>41</v>
      </c>
      <c r="B46" s="15" t="s">
        <v>66</v>
      </c>
      <c r="C46" s="10" t="s">
        <v>16</v>
      </c>
      <c r="D46" s="10">
        <v>2</v>
      </c>
      <c r="E46" s="10">
        <v>260</v>
      </c>
      <c r="F46" s="11">
        <f t="shared" si="2"/>
        <v>520</v>
      </c>
      <c r="G46" s="15" t="s">
        <v>67</v>
      </c>
      <c r="H46" s="14"/>
      <c r="I46" s="14"/>
      <c r="J46" s="14"/>
      <c r="K46" s="14"/>
    </row>
    <row r="47" s="1" customFormat="1" ht="35" customHeight="1" spans="1:11">
      <c r="A47" s="7">
        <v>42</v>
      </c>
      <c r="B47" s="10" t="s">
        <v>68</v>
      </c>
      <c r="C47" s="10" t="s">
        <v>16</v>
      </c>
      <c r="D47" s="10">
        <v>120</v>
      </c>
      <c r="E47" s="10">
        <v>85</v>
      </c>
      <c r="F47" s="11">
        <f t="shared" si="2"/>
        <v>10200</v>
      </c>
      <c r="G47" s="15" t="s">
        <v>69</v>
      </c>
      <c r="H47" s="14"/>
      <c r="I47" s="14"/>
      <c r="J47" s="14"/>
      <c r="K47" s="14"/>
    </row>
    <row r="48" s="1" customFormat="1" ht="27" customHeight="1" spans="1:11">
      <c r="A48" s="17"/>
      <c r="B48" s="17" t="s">
        <v>8</v>
      </c>
      <c r="C48" s="14"/>
      <c r="D48" s="14"/>
      <c r="E48" s="14"/>
      <c r="F48" s="14">
        <f>SUM(F6:F47)</f>
        <v>58727.5</v>
      </c>
      <c r="G48" s="14"/>
      <c r="H48" s="14"/>
      <c r="I48" s="14"/>
      <c r="J48" s="14"/>
      <c r="K48" s="14"/>
    </row>
  </sheetData>
  <mergeCells count="11">
    <mergeCell ref="A1:K1"/>
    <mergeCell ref="A2:K2"/>
    <mergeCell ref="A3:K3"/>
    <mergeCell ref="H4:K4"/>
    <mergeCell ref="A4:A5"/>
    <mergeCell ref="B4:B5"/>
    <mergeCell ref="C4:C5"/>
    <mergeCell ref="D4:D5"/>
    <mergeCell ref="E4:E5"/>
    <mergeCell ref="F4:F5"/>
    <mergeCell ref="G4:G5"/>
  </mergeCells>
  <pageMargins left="0.511805555555556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货物类 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陈航</cp:lastModifiedBy>
  <dcterms:created xsi:type="dcterms:W3CDTF">2023-05-12T11:15:00Z</dcterms:created>
  <dcterms:modified xsi:type="dcterms:W3CDTF">2025-07-15T07:09:44Z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F57CD7961FF74EDD94882B11BE2CA9C4_13</vt:lpwstr>
  </property>
</Properties>
</file>